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3920" windowHeight="519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Sayfa1!$A$1:$T$38</definedName>
  </definedNames>
  <calcPr calcId="124519"/>
</workbook>
</file>

<file path=xl/calcChain.xml><?xml version="1.0" encoding="utf-8"?>
<calcChain xmlns="http://schemas.openxmlformats.org/spreadsheetml/2006/main">
  <c r="E35" i="1"/>
  <c r="E25"/>
  <c r="E34" s="1"/>
  <c r="E37"/>
  <c r="E33"/>
  <c r="E24"/>
  <c r="E38" l="1"/>
</calcChain>
</file>

<file path=xl/sharedStrings.xml><?xml version="1.0" encoding="utf-8"?>
<sst xmlns="http://schemas.openxmlformats.org/spreadsheetml/2006/main" count="74" uniqueCount="68">
  <si>
    <t>YANGIN MERDİVENİ=</t>
  </si>
  <si>
    <t>ASANSÖR BOŞLUĞU=</t>
  </si>
  <si>
    <t>BRÜT KAT ALANI=</t>
  </si>
  <si>
    <r>
      <t>m</t>
    </r>
    <r>
      <rPr>
        <sz val="12"/>
        <color theme="1"/>
        <rFont val="Arial Tur"/>
        <charset val="162"/>
      </rPr>
      <t>²</t>
    </r>
  </si>
  <si>
    <t>m²</t>
  </si>
  <si>
    <r>
      <t>4-asgari sayıdaki her bir kapıcı dairesinin 75 m</t>
    </r>
    <r>
      <rPr>
        <sz val="12"/>
        <color theme="1"/>
        <rFont val="Arial Tur"/>
        <charset val="162"/>
      </rPr>
      <t>²</t>
    </r>
    <r>
      <rPr>
        <sz val="12"/>
        <color theme="1"/>
        <rFont val="Times New Roman"/>
        <family val="1"/>
        <charset val="162"/>
      </rPr>
      <t>'si</t>
    </r>
  </si>
  <si>
    <r>
      <t>5-bekçi odalarının ve kontrol kulübelerinin toplam 9 m</t>
    </r>
    <r>
      <rPr>
        <sz val="12"/>
        <color theme="1"/>
        <rFont val="Arial Tur"/>
        <charset val="162"/>
      </rPr>
      <t>²</t>
    </r>
    <r>
      <rPr>
        <sz val="12"/>
        <color theme="1"/>
        <rFont val="Times New Roman"/>
        <family val="1"/>
        <charset val="162"/>
      </rPr>
      <t>'si</t>
    </r>
  </si>
  <si>
    <t>KAPICI DAİRESİ*=</t>
  </si>
  <si>
    <t>BEKÇİ OD.&amp;K.KULÜB*=</t>
  </si>
  <si>
    <t>HAVA BACASI=</t>
  </si>
  <si>
    <t>TESİSAT ŞAFTI/BACASI=</t>
  </si>
  <si>
    <t>SOSYAL TESİS*=</t>
  </si>
  <si>
    <t>ORTAK ALAN DEPO*=</t>
  </si>
  <si>
    <t>ÇIKARILACAK ALANLAR:</t>
  </si>
  <si>
    <t>*AÇIKLAMALAR:</t>
  </si>
  <si>
    <t>AÇIK ÇIKMALAR=</t>
  </si>
  <si>
    <t>KAT BAHÇ&amp;TERASI=</t>
  </si>
  <si>
    <t>BALKONLAR*=</t>
  </si>
  <si>
    <t>TOPLAM=</t>
  </si>
  <si>
    <t>EMSAL ALANI (1)=</t>
  </si>
  <si>
    <t>ZEMİNE OTUR. TERAS*=</t>
  </si>
  <si>
    <t>1-2-üstü örtülü, bir ya da birden fazla kenarı açık, her bir bağımsız bölüm ile irtibatlı</t>
  </si>
  <si>
    <t>ÇATI TERASI&amp;BAHÇESİ*=</t>
  </si>
  <si>
    <t>SIĞINAK=</t>
  </si>
  <si>
    <t>ORTAK OTOPARK=</t>
  </si>
  <si>
    <t>SAHANLIKLAR=</t>
  </si>
  <si>
    <t>IŞIKLIKLAR</t>
  </si>
  <si>
    <t>ÇÖP&amp;ATIK BACASI=</t>
  </si>
  <si>
    <t>TESİSAT ALANI*=</t>
  </si>
  <si>
    <t>KAZAN DAİRESİ&amp;TESHİN MERK*=</t>
  </si>
  <si>
    <t>YAKIT&amp;SU DEPOSU*=</t>
  </si>
  <si>
    <t>ARITMA TESİSİ/SU SARNICI*=</t>
  </si>
  <si>
    <t>JENERATÖR/HİDROFOR*=</t>
  </si>
  <si>
    <t>GRİ SU TOPL HAVUZU*=</t>
  </si>
  <si>
    <t>SİLO&amp;TRAFOLAR*=</t>
  </si>
  <si>
    <t xml:space="preserve">21-bütün cepheleri tamamen toprağın altında  kalan katlarda yer alan ve tek başına bağımsız </t>
  </si>
  <si>
    <t xml:space="preserve">     bölüm oluşturmayan veya bir bağımsız bölümün eklentisi  veya parçası olmayan </t>
  </si>
  <si>
    <t xml:space="preserve">     ortak alan niteliğindeki jimnastik salonu, oyun ve hobi odaları, yüzme  havuzu, sauna gibi  </t>
  </si>
  <si>
    <t xml:space="preserve">    sosyal tesis ve spor birimleri</t>
  </si>
  <si>
    <t>bodrum katlarının en altındaki tavan döşeme kotu yol kotunun altında olan ve yola cephesi</t>
  </si>
  <si>
    <t xml:space="preserve"> 22-23- bütün cepheleri tamamen toprağın altında kalan bodrum katlar ile kısmen açıkta kalan </t>
  </si>
  <si>
    <t>inşaat alanının %5'ini aşmayan ortak alan depolar, konut kullanımlı bağımsız bölümün bağımsız</t>
  </si>
  <si>
    <t>bölüm bürüt alanının %20'sini, ticari kullanımlı bağımsız bölümün bağımsız bölüm bürüt alanını</t>
  </si>
  <si>
    <t>aşmayan depo amaçlı eklentiler.</t>
  </si>
  <si>
    <t>EKLENTİ DEPO*=</t>
  </si>
  <si>
    <t>MESCİT&amp;KREŞ*=</t>
  </si>
  <si>
    <r>
      <t xml:space="preserve">   %5'ini aşmamak koşuluyla 750 m</t>
    </r>
    <r>
      <rPr>
        <sz val="12"/>
        <color theme="1"/>
        <rFont val="Arial Tur"/>
        <charset val="162"/>
      </rPr>
      <t>²</t>
    </r>
    <r>
      <rPr>
        <sz val="12"/>
        <color theme="1"/>
        <rFont val="Times New Roman"/>
        <family val="1"/>
        <charset val="162"/>
      </rPr>
      <t>'yi aşmayan kısımları</t>
    </r>
  </si>
  <si>
    <t xml:space="preserve">24- Mescit, ticari amaç içrmeyen kreş ve çocuk bakım ünitelerinin toplam yapı inşaat alanının </t>
  </si>
  <si>
    <t>AÇIK OTURMA YERİ*=</t>
  </si>
  <si>
    <t>25-Üstü sökülür takılır hafif malzeme ile kenarları rüzgar kesici cam panellerle kapatılmış olsa</t>
  </si>
  <si>
    <t>dahi açık oturma yerleri, çocuk oyun alanları, en az bir tarafı açık sundurmalar, açık büfeler</t>
  </si>
  <si>
    <t>açık yüzme havuzları, atlama kuleleri, pergolalar ve kameriyeler.</t>
  </si>
  <si>
    <t>14-15-16-17-18-19-20-yapı inşaat alanının %3'ünü geçmeyen ortak alan veya binaya ait olan.</t>
  </si>
  <si>
    <t>YANGIN GÜV. HOLÜ=</t>
  </si>
  <si>
    <t>MERDİVEN EVİ*=</t>
  </si>
  <si>
    <t>26-sökülür takılır katlanır cam panellerle kapatılmış olanlar da dahil olmak üzere balkonlar</t>
  </si>
  <si>
    <t>% 25 KONTROLÜ=</t>
  </si>
  <si>
    <t>EMSAL ALANI (2)=</t>
  </si>
  <si>
    <t>%25'Yİ GEÇEN KISIM=</t>
  </si>
  <si>
    <t>BOŞLUK TOPLAMI=</t>
  </si>
  <si>
    <t>(%25'i geçen kısım var ise)</t>
  </si>
  <si>
    <t>(%25'i geçen kısım yok ise)</t>
  </si>
  <si>
    <t xml:space="preserve">   açık çıkmalar ile kat bahçe ve terasları </t>
  </si>
  <si>
    <t>1 HAZİRAN 2013 PLANLI ALANLAR TİP İMAR YÖNETMELİĞİ
EMSAL HESABI
BULUNDUĞU KAT:……………………………</t>
  </si>
  <si>
    <t>BULUNDUĞU KATIN ALANININ %25'İNİ GEÇMEME ŞARTI OLAN ALANLAR:</t>
  </si>
  <si>
    <t>bulunmayan bodrum katında yer alan ve tek başına bağımsız bölüm oluşturmayan; yapı</t>
  </si>
  <si>
    <t>AVLU/İÇ BAHÇE=</t>
  </si>
  <si>
    <t>31-açık veya kapalı merdiven evlerinin 20 m²'si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</si>
</sst>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Arial Tur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6" xfId="0" applyFont="1" applyBorder="1" applyAlignment="1"/>
    <xf numFmtId="0" fontId="1" fillId="0" borderId="0" xfId="0" applyFont="1" applyAlignment="1">
      <alignment horizontal="left"/>
    </xf>
    <xf numFmtId="0" fontId="1" fillId="0" borderId="16" xfId="0" applyFont="1" applyBorder="1"/>
    <xf numFmtId="0" fontId="1" fillId="0" borderId="18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1" fillId="0" borderId="18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7" workbookViewId="0">
      <selection activeCell="N36" sqref="N36"/>
    </sheetView>
  </sheetViews>
  <sheetFormatPr defaultRowHeight="15.75"/>
  <cols>
    <col min="1" max="16384" width="9.140625" style="1"/>
  </cols>
  <sheetData>
    <row r="1" spans="1:12" ht="16.5" thickBot="1"/>
    <row r="2" spans="1:12">
      <c r="B2" s="28" t="s">
        <v>63</v>
      </c>
      <c r="C2" s="29"/>
      <c r="D2" s="29"/>
      <c r="E2" s="29"/>
      <c r="F2" s="29"/>
      <c r="G2" s="29"/>
      <c r="H2" s="29"/>
      <c r="I2" s="29"/>
      <c r="J2" s="30"/>
    </row>
    <row r="3" spans="1:12">
      <c r="B3" s="31"/>
      <c r="C3" s="32"/>
      <c r="D3" s="32"/>
      <c r="E3" s="32"/>
      <c r="F3" s="32"/>
      <c r="G3" s="32"/>
      <c r="H3" s="32"/>
      <c r="I3" s="32"/>
      <c r="J3" s="33"/>
    </row>
    <row r="4" spans="1:12" ht="16.5" thickBot="1">
      <c r="B4" s="34"/>
      <c r="C4" s="35"/>
      <c r="D4" s="35"/>
      <c r="E4" s="35"/>
      <c r="F4" s="35"/>
      <c r="G4" s="35"/>
      <c r="H4" s="35"/>
      <c r="I4" s="35"/>
      <c r="J4" s="36"/>
    </row>
    <row r="5" spans="1:12">
      <c r="L5" s="5" t="s">
        <v>14</v>
      </c>
    </row>
    <row r="6" spans="1:12">
      <c r="B6" s="1" t="s">
        <v>2</v>
      </c>
      <c r="E6" s="23"/>
      <c r="F6" s="24"/>
      <c r="G6" s="2" t="s">
        <v>3</v>
      </c>
      <c r="H6" s="4"/>
      <c r="I6" s="4"/>
      <c r="J6" s="4"/>
      <c r="L6" s="1" t="s">
        <v>21</v>
      </c>
    </row>
    <row r="7" spans="1:12" ht="16.5" thickBot="1">
      <c r="L7" s="1" t="s">
        <v>5</v>
      </c>
    </row>
    <row r="8" spans="1:12" ht="16.5" thickBot="1">
      <c r="B8" s="25" t="s">
        <v>13</v>
      </c>
      <c r="C8" s="26"/>
      <c r="D8" s="26"/>
      <c r="E8" s="26"/>
      <c r="F8" s="26"/>
      <c r="G8" s="26"/>
      <c r="H8" s="26"/>
      <c r="I8" s="26"/>
      <c r="J8" s="27"/>
      <c r="L8" s="1" t="s">
        <v>6</v>
      </c>
    </row>
    <row r="9" spans="1:12">
      <c r="B9" s="3"/>
      <c r="C9" s="3"/>
      <c r="D9" s="3"/>
      <c r="E9" s="3"/>
      <c r="F9" s="3"/>
      <c r="G9" s="3"/>
      <c r="H9" s="3"/>
      <c r="I9" s="3"/>
      <c r="J9" s="3"/>
      <c r="L9" s="1" t="s">
        <v>52</v>
      </c>
    </row>
    <row r="10" spans="1:12">
      <c r="A10" s="2">
        <v>1</v>
      </c>
      <c r="B10" s="16" t="s">
        <v>20</v>
      </c>
      <c r="E10" s="10"/>
      <c r="F10" s="2">
        <v>14</v>
      </c>
      <c r="G10" s="1" t="s">
        <v>28</v>
      </c>
      <c r="J10" s="13"/>
      <c r="L10" s="1" t="s">
        <v>35</v>
      </c>
    </row>
    <row r="11" spans="1:12">
      <c r="A11" s="2">
        <v>2</v>
      </c>
      <c r="B11" s="1" t="s">
        <v>22</v>
      </c>
      <c r="E11" s="11"/>
      <c r="F11" s="2">
        <v>15</v>
      </c>
      <c r="G11" s="19" t="s">
        <v>29</v>
      </c>
      <c r="J11" s="13"/>
      <c r="K11" s="5"/>
      <c r="L11" s="1" t="s">
        <v>36</v>
      </c>
    </row>
    <row r="12" spans="1:12">
      <c r="A12" s="2">
        <v>3</v>
      </c>
      <c r="B12" s="1" t="s">
        <v>66</v>
      </c>
      <c r="E12" s="11"/>
      <c r="F12" s="2">
        <v>16</v>
      </c>
      <c r="G12" s="1" t="s">
        <v>30</v>
      </c>
      <c r="J12" s="13"/>
      <c r="K12" s="5"/>
      <c r="L12" s="1" t="s">
        <v>37</v>
      </c>
    </row>
    <row r="13" spans="1:12">
      <c r="A13" s="2">
        <v>4</v>
      </c>
      <c r="B13" s="1" t="s">
        <v>7</v>
      </c>
      <c r="E13" s="11"/>
      <c r="F13" s="2">
        <v>17</v>
      </c>
      <c r="G13" s="18" t="s">
        <v>31</v>
      </c>
      <c r="J13" s="13"/>
      <c r="K13" s="5"/>
      <c r="L13" s="1" t="s">
        <v>38</v>
      </c>
    </row>
    <row r="14" spans="1:12">
      <c r="A14" s="2">
        <v>5</v>
      </c>
      <c r="B14" s="1" t="s">
        <v>8</v>
      </c>
      <c r="E14" s="11"/>
      <c r="F14" s="2">
        <v>18</v>
      </c>
      <c r="G14" s="1" t="s">
        <v>32</v>
      </c>
      <c r="J14" s="13"/>
      <c r="L14" s="1" t="s">
        <v>40</v>
      </c>
    </row>
    <row r="15" spans="1:12">
      <c r="A15" s="2">
        <v>6</v>
      </c>
      <c r="B15" s="1" t="s">
        <v>23</v>
      </c>
      <c r="E15" s="11"/>
      <c r="F15" s="2">
        <v>19</v>
      </c>
      <c r="G15" s="12" t="s">
        <v>33</v>
      </c>
      <c r="H15" s="12"/>
      <c r="J15" s="13"/>
      <c r="L15" s="1" t="s">
        <v>39</v>
      </c>
    </row>
    <row r="16" spans="1:12">
      <c r="A16" s="2">
        <v>7</v>
      </c>
      <c r="B16" s="1" t="s">
        <v>24</v>
      </c>
      <c r="E16" s="11"/>
      <c r="F16" s="2">
        <v>20</v>
      </c>
      <c r="G16" s="1" t="s">
        <v>34</v>
      </c>
      <c r="J16" s="13"/>
      <c r="L16" s="1" t="s">
        <v>65</v>
      </c>
    </row>
    <row r="17" spans="1:12">
      <c r="A17" s="2">
        <v>8</v>
      </c>
      <c r="B17" s="1" t="s">
        <v>1</v>
      </c>
      <c r="E17" s="11"/>
      <c r="F17" s="2">
        <v>21</v>
      </c>
      <c r="G17" s="1" t="s">
        <v>11</v>
      </c>
      <c r="J17" s="13"/>
      <c r="L17" s="1" t="s">
        <v>41</v>
      </c>
    </row>
    <row r="18" spans="1:12">
      <c r="A18" s="2">
        <v>9</v>
      </c>
      <c r="B18" s="1" t="s">
        <v>25</v>
      </c>
      <c r="E18" s="11"/>
      <c r="F18" s="3">
        <v>22</v>
      </c>
      <c r="G18" s="12" t="s">
        <v>12</v>
      </c>
      <c r="H18" s="12"/>
      <c r="J18" s="13"/>
      <c r="L18" s="1" t="s">
        <v>42</v>
      </c>
    </row>
    <row r="19" spans="1:12">
      <c r="A19" s="2">
        <v>10</v>
      </c>
      <c r="B19" s="1" t="s">
        <v>26</v>
      </c>
      <c r="E19" s="11"/>
      <c r="F19" s="3">
        <v>23</v>
      </c>
      <c r="G19" s="12" t="s">
        <v>44</v>
      </c>
      <c r="H19" s="12"/>
      <c r="J19" s="13"/>
      <c r="L19" s="1" t="s">
        <v>43</v>
      </c>
    </row>
    <row r="20" spans="1:12">
      <c r="A20" s="2">
        <v>11</v>
      </c>
      <c r="B20" s="1" t="s">
        <v>27</v>
      </c>
      <c r="E20" s="11"/>
      <c r="F20" s="3">
        <v>24</v>
      </c>
      <c r="G20" s="12" t="s">
        <v>45</v>
      </c>
      <c r="H20" s="12"/>
      <c r="J20" s="13"/>
      <c r="L20" s="1" t="s">
        <v>47</v>
      </c>
    </row>
    <row r="21" spans="1:12">
      <c r="A21" s="2">
        <v>12</v>
      </c>
      <c r="B21" s="1" t="s">
        <v>9</v>
      </c>
      <c r="E21" s="11"/>
      <c r="F21" s="3">
        <v>25</v>
      </c>
      <c r="G21" s="12" t="s">
        <v>48</v>
      </c>
      <c r="H21" s="12"/>
      <c r="J21" s="13"/>
      <c r="L21" s="1" t="s">
        <v>46</v>
      </c>
    </row>
    <row r="22" spans="1:12">
      <c r="A22" s="2">
        <v>13</v>
      </c>
      <c r="B22" s="1" t="s">
        <v>10</v>
      </c>
      <c r="E22" s="11"/>
      <c r="J22" s="14"/>
      <c r="L22" s="1" t="s">
        <v>49</v>
      </c>
    </row>
    <row r="23" spans="1:12">
      <c r="E23" s="20"/>
      <c r="F23" s="3"/>
      <c r="J23" s="17"/>
      <c r="L23" s="1" t="s">
        <v>50</v>
      </c>
    </row>
    <row r="24" spans="1:12">
      <c r="B24" s="1" t="s">
        <v>18</v>
      </c>
      <c r="E24" s="23">
        <f>SUM(E10:E22)+SUM(J10:J21)</f>
        <v>0</v>
      </c>
      <c r="F24" s="24"/>
      <c r="G24" s="2" t="s">
        <v>3</v>
      </c>
      <c r="J24" s="17"/>
      <c r="L24" s="1" t="s">
        <v>51</v>
      </c>
    </row>
    <row r="25" spans="1:12">
      <c r="A25" s="2"/>
      <c r="B25" s="1" t="s">
        <v>59</v>
      </c>
      <c r="E25" s="23">
        <f>E19+E12</f>
        <v>0</v>
      </c>
      <c r="F25" s="24"/>
      <c r="J25" s="17"/>
      <c r="L25" s="1" t="s">
        <v>55</v>
      </c>
    </row>
    <row r="26" spans="1:12" ht="16.5" thickBot="1">
      <c r="A26" s="2"/>
      <c r="J26" s="17"/>
      <c r="L26" s="1" t="s">
        <v>62</v>
      </c>
    </row>
    <row r="27" spans="1:12" ht="16.5" thickBot="1">
      <c r="B27" s="25" t="s">
        <v>64</v>
      </c>
      <c r="C27" s="26"/>
      <c r="D27" s="26"/>
      <c r="E27" s="26"/>
      <c r="F27" s="26"/>
      <c r="G27" s="26"/>
      <c r="H27" s="26"/>
      <c r="I27" s="26"/>
      <c r="J27" s="27"/>
      <c r="L27" s="1" t="s">
        <v>67</v>
      </c>
    </row>
    <row r="28" spans="1:12">
      <c r="E28" s="5"/>
    </row>
    <row r="29" spans="1:12">
      <c r="A29" s="2">
        <v>26</v>
      </c>
      <c r="B29" s="1" t="s">
        <v>17</v>
      </c>
      <c r="E29" s="11"/>
      <c r="F29" s="2">
        <v>29</v>
      </c>
      <c r="G29" s="1" t="s">
        <v>0</v>
      </c>
      <c r="J29" s="13"/>
    </row>
    <row r="30" spans="1:12">
      <c r="A30" s="2">
        <v>27</v>
      </c>
      <c r="B30" s="1" t="s">
        <v>15</v>
      </c>
      <c r="E30" s="11"/>
      <c r="F30" s="2">
        <v>30</v>
      </c>
      <c r="G30" s="1" t="s">
        <v>53</v>
      </c>
      <c r="J30" s="13"/>
    </row>
    <row r="31" spans="1:12">
      <c r="A31" s="2">
        <v>28</v>
      </c>
      <c r="B31" s="1" t="s">
        <v>16</v>
      </c>
      <c r="E31" s="11"/>
      <c r="F31" s="2">
        <v>31</v>
      </c>
      <c r="G31" s="1" t="s">
        <v>54</v>
      </c>
      <c r="J31" s="13"/>
    </row>
    <row r="32" spans="1:12">
      <c r="E32" s="20"/>
      <c r="F32" s="3"/>
      <c r="G32" s="15"/>
      <c r="H32" s="15"/>
      <c r="I32" s="16"/>
      <c r="J32" s="14"/>
    </row>
    <row r="33" spans="1:10">
      <c r="A33" s="2"/>
      <c r="B33" s="1" t="s">
        <v>18</v>
      </c>
      <c r="E33" s="23">
        <f>SUM(E29:E31)+SUM(J29:J31)</f>
        <v>0</v>
      </c>
      <c r="F33" s="24"/>
      <c r="G33" s="2" t="s">
        <v>3</v>
      </c>
      <c r="H33" s="12"/>
    </row>
    <row r="34" spans="1:10">
      <c r="A34" s="2"/>
      <c r="B34" s="1" t="s">
        <v>56</v>
      </c>
      <c r="E34" s="23">
        <f>(E6-E25)/4</f>
        <v>0</v>
      </c>
      <c r="F34" s="24"/>
      <c r="G34" s="2" t="s">
        <v>3</v>
      </c>
      <c r="H34" s="12"/>
    </row>
    <row r="35" spans="1:10">
      <c r="A35" s="2"/>
      <c r="B35" s="1" t="s">
        <v>58</v>
      </c>
      <c r="E35" s="23" t="str">
        <f>IF(E33-E34&lt;=0,"0",E33-E34)</f>
        <v>0</v>
      </c>
      <c r="F35" s="24"/>
      <c r="G35" s="2" t="s">
        <v>3</v>
      </c>
      <c r="H35" s="12"/>
    </row>
    <row r="36" spans="1:10" ht="16.5" thickBot="1"/>
    <row r="37" spans="1:10" ht="16.5" thickBot="1">
      <c r="B37" s="6" t="s">
        <v>19</v>
      </c>
      <c r="C37" s="7"/>
      <c r="D37" s="7"/>
      <c r="E37" s="21">
        <f>E6-E24-E33</f>
        <v>0</v>
      </c>
      <c r="F37" s="22"/>
      <c r="G37" s="9" t="s">
        <v>4</v>
      </c>
      <c r="H37" s="7" t="s">
        <v>61</v>
      </c>
      <c r="I37" s="7"/>
      <c r="J37" s="8"/>
    </row>
    <row r="38" spans="1:10" ht="16.5" thickBot="1">
      <c r="B38" s="6" t="s">
        <v>57</v>
      </c>
      <c r="C38" s="7"/>
      <c r="D38" s="7"/>
      <c r="E38" s="21">
        <f>E37+E35</f>
        <v>0</v>
      </c>
      <c r="F38" s="22"/>
      <c r="G38" s="9" t="s">
        <v>4</v>
      </c>
      <c r="H38" s="7" t="s">
        <v>60</v>
      </c>
      <c r="I38" s="7"/>
      <c r="J38" s="8"/>
    </row>
    <row r="39" spans="1:10">
      <c r="B39" s="5"/>
      <c r="C39" s="5"/>
      <c r="D39" s="5"/>
      <c r="E39" s="3"/>
      <c r="F39" s="3"/>
      <c r="G39" s="3"/>
      <c r="H39" s="5"/>
      <c r="I39" s="5"/>
      <c r="J39" s="5"/>
    </row>
  </sheetData>
  <mergeCells count="11">
    <mergeCell ref="E38:F38"/>
    <mergeCell ref="E24:F24"/>
    <mergeCell ref="B27:J27"/>
    <mergeCell ref="B2:J4"/>
    <mergeCell ref="B8:J8"/>
    <mergeCell ref="E6:F6"/>
    <mergeCell ref="E37:F37"/>
    <mergeCell ref="E25:F25"/>
    <mergeCell ref="E33:F33"/>
    <mergeCell ref="E34:F34"/>
    <mergeCell ref="E35:F3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aysesahin</cp:lastModifiedBy>
  <cp:lastPrinted>2014-11-28T13:04:02Z</cp:lastPrinted>
  <dcterms:created xsi:type="dcterms:W3CDTF">2014-10-28T14:19:33Z</dcterms:created>
  <dcterms:modified xsi:type="dcterms:W3CDTF">2015-09-10T07:22:15Z</dcterms:modified>
</cp:coreProperties>
</file>